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2. Onderwerpen gereed voor feedback/7. Longkanker/"/>
    </mc:Choice>
  </mc:AlternateContent>
  <bookViews>
    <workbookView xWindow="2560" yWindow="460" windowWidth="20900" windowHeight="14520"/>
  </bookViews>
  <sheets>
    <sheet name="Kankerincidentie naar leeftijd" sheetId="4" r:id="rId1"/>
    <sheet name="Sterfte trend Curaçao" sheetId="6" r:id="rId2"/>
    <sheet name="Internationaal sterfte" sheetId="5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5" l="1"/>
</calcChain>
</file>

<file path=xl/sharedStrings.xml><?xml version="1.0" encoding="utf-8"?>
<sst xmlns="http://schemas.openxmlformats.org/spreadsheetml/2006/main" count="64" uniqueCount="60">
  <si>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</si>
  <si>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</si>
  <si>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</si>
  <si>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</si>
  <si>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</si>
  <si>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</si>
  <si>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</si>
  <si>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</si>
  <si>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</si>
  <si>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</si>
  <si>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</si>
  <si>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</si>
  <si>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Grenada</t>
  </si>
  <si>
    <t>Barbados</t>
  </si>
  <si>
    <t>Bahamas</t>
  </si>
  <si>
    <t>Jamaica</t>
  </si>
  <si>
    <t>Aruba</t>
  </si>
  <si>
    <t>Guyana</t>
  </si>
  <si>
    <t>Belize</t>
  </si>
  <si>
    <t>Suriname</t>
  </si>
  <si>
    <t>Dominica</t>
  </si>
  <si>
    <t>Cayman Islands</t>
  </si>
  <si>
    <t>Bermuda</t>
  </si>
  <si>
    <t>Antigua and Barbuda</t>
  </si>
  <si>
    <t>Anguilla</t>
  </si>
  <si>
    <t>Haiti</t>
  </si>
  <si>
    <t>Mexico</t>
  </si>
  <si>
    <t>Montserrat</t>
  </si>
  <si>
    <t>Saint Kitts and Nevis</t>
  </si>
  <si>
    <t>Saint Lucia</t>
  </si>
  <si>
    <t>Saint Vincent and the Grenadines</t>
  </si>
  <si>
    <t>Trinidad and Tobago</t>
  </si>
  <si>
    <t>Turks and Caicos Islands</t>
  </si>
  <si>
    <t>Cuba</t>
  </si>
  <si>
    <t>Dominicaans Republiek</t>
  </si>
  <si>
    <t>Guadeloupe</t>
  </si>
  <si>
    <t>Martinique</t>
  </si>
  <si>
    <t>French Guyana</t>
  </si>
  <si>
    <t>1980-1984</t>
  </si>
  <si>
    <t>1985-1989</t>
  </si>
  <si>
    <t>1990-1994</t>
  </si>
  <si>
    <t>1995-1999</t>
  </si>
  <si>
    <t>2000-2004</t>
  </si>
  <si>
    <t>Nederlandse Antillen</t>
  </si>
  <si>
    <t>Gemiddelde 27 landen</t>
  </si>
  <si>
    <t>2005-2007</t>
  </si>
  <si>
    <t>Sterfte longkanker per 100.000 personen, 1980 - 2007</t>
  </si>
  <si>
    <t>Sterfte per 100.000 personen (op leelftijd gestandaardiseerd)</t>
  </si>
  <si>
    <t xml:space="preserve">Sterfte longkanker internationaal </t>
  </si>
  <si>
    <r>
      <rPr>
        <b/>
        <sz val="11"/>
        <color theme="1"/>
        <rFont val="Raleway"/>
      </rPr>
      <t xml:space="preserve">Bron: </t>
    </r>
    <r>
      <rPr>
        <sz val="11"/>
        <color theme="1"/>
        <rFont val="Raleway"/>
        <family val="2"/>
      </rPr>
      <t>Paho doodsoorzakenstatistiek, ICD10-code C33-34</t>
    </r>
  </si>
  <si>
    <t>*</t>
  </si>
  <si>
    <t xml:space="preserve">* Geen waarnemingen van longkanker in Montserrat en Anguilla. </t>
  </si>
  <si>
    <t>Jaarlijkse incidentie per 100.000 mannen, 2009 - 2011</t>
  </si>
  <si>
    <t>Jaarlijkse incidentie per 100.000 vrouwen, 2009 - 2011</t>
  </si>
  <si>
    <t>0-29 jaar</t>
  </si>
  <si>
    <r>
      <rPr>
        <b/>
        <sz val="11"/>
        <color theme="1"/>
        <rFont val="Raleway"/>
      </rPr>
      <t xml:space="preserve">Bron: </t>
    </r>
    <r>
      <rPr>
        <sz val="11"/>
        <color theme="1"/>
        <rFont val="Raleway"/>
        <family val="2"/>
      </rPr>
      <t>Paho en WHO mortality database, ICD10-code C33-34</t>
    </r>
  </si>
  <si>
    <r>
      <t>Bron:</t>
    </r>
    <r>
      <rPr>
        <sz val="11"/>
        <color rgb="FF333333"/>
        <rFont val="Raleway"/>
        <family val="2"/>
      </rPr>
      <t> Kankerregistratie Analytisch Diagnostisch Centrum N.V., ICD10-code C33-34</t>
    </r>
  </si>
  <si>
    <t>Longkanker omvat zowel tumoren van de luchtpijp als tumoren van bronchus en long.</t>
  </si>
  <si>
    <t>Jaarlijkse incidentie longkanker per 100.000 personen naar leeftijd.</t>
  </si>
  <si>
    <t>Curaçao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</si>
</sst>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1"/>
      <color rgb="FF000000"/>
      <name val="Raleway"/>
      <family val="2"/>
    </font>
    <font>
      <b/>
      <sz val="11"/>
      <color rgb="FF333333"/>
      <name val="Raleway"/>
      <family val="2"/>
    </font>
    <font>
      <sz val="11"/>
      <color rgb="FF333333"/>
      <name val="Raleway"/>
      <family val="2"/>
    </font>
    <font>
      <sz val="11"/>
      <color rgb="FFFF0000"/>
      <name val="Corbel"/>
      <family val="2"/>
    </font>
    <font>
      <b/>
      <sz val="11"/>
      <color theme="1"/>
      <name val="Raleway"/>
    </font>
    <font>
      <b/>
      <sz val="11"/>
      <name val="Raleway"/>
    </font>
    <font>
      <b/>
      <sz val="11"/>
      <color rgb="FF000000"/>
      <name val="Raleway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1" fillId="0" borderId="1" xfId="0" applyFont="1" applyFill="1" applyBorder="1"/>
    <xf numFmtId="0" fontId="4" fillId="0" borderId="0" xfId="0" applyFont="1"/>
    <xf numFmtId="0" fontId="5" fillId="0" borderId="0" xfId="0" applyFont="1"/>
    <xf numFmtId="0" fontId="1" fillId="0" borderId="1" xfId="0" applyFont="1" applyFill="1" applyBorder="1" applyAlignment="1">
      <alignment wrapText="1"/>
    </xf>
    <xf numFmtId="0" fontId="7" fillId="0" borderId="0" xfId="0" applyFont="1" applyFill="1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Fill="1"/>
    <xf numFmtId="0" fontId="4" fillId="0" borderId="1" xfId="0" applyFont="1" applyFill="1" applyBorder="1"/>
    <xf numFmtId="0" fontId="9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4" fillId="0" borderId="2" xfId="0" applyFont="1" applyFill="1" applyBorder="1" applyAlignment="1"/>
    <xf numFmtId="164" fontId="4" fillId="0" borderId="2" xfId="0" applyNumberFormat="1" applyFont="1" applyFill="1" applyBorder="1" applyAlignment="1"/>
    <xf numFmtId="164" fontId="1" fillId="0" borderId="1" xfId="0" applyNumberFormat="1" applyFont="1" applyFill="1" applyBorder="1" applyAlignment="1"/>
    <xf numFmtId="0" fontId="4" fillId="0" borderId="1" xfId="0" applyFont="1" applyFill="1" applyBorder="1" applyAlignment="1"/>
    <xf numFmtId="164" fontId="1" fillId="0" borderId="0" xfId="0" applyNumberFormat="1" applyFont="1" applyFill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/>
    </xf>
    <xf numFmtId="1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" fontId="4" fillId="0" borderId="1" xfId="0" applyNumberFormat="1" applyFont="1" applyFill="1" applyBorder="1"/>
    <xf numFmtId="1" fontId="4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Border="1"/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 hidden="1"/>
    <cellStyle name="Normal" xfId="0" builtinId="0"/>
  </cellStyles>
  <dxfs count="2"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A065"/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'Kankerincidentie naar leeftijd'!$B$4</c:f>
              <c:strCache>
                <c:ptCount val="1"/>
                <c:pt idx="0">
                  <c:v>Jaarlijkse incidentie per 100.000 mannen, 2009 - 2011</c:v>
                </c:pt>
              </c:strCache>
            </c:strRef>
          </c:tx>
          <c:spPr>
            <a:solidFill>
              <a:srgbClr val="03A9F4"/>
            </a:solidFill>
            <a:ln>
              <a:noFill/>
            </a:ln>
            <a:effectLst/>
          </c:spPr>
          <c:invertIfNegative val="0"/>
          <c:cat>
            <c:strRef>
              <c:f>'Kankerincidentie naar leeftijd'!$A$5:$A$17</c:f>
              <c:strCache>
                <c:ptCount val="13"/>
                <c:pt idx="0">
                  <c:v>0-29 jaar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70-74</c:v>
                </c:pt>
                <c:pt idx="10">
                  <c:v>75-79</c:v>
                </c:pt>
                <c:pt idx="11">
                  <c:v>80-84</c:v>
                </c:pt>
                <c:pt idx="12">
                  <c:v>85+</c:v>
                </c:pt>
              </c:strCache>
            </c:strRef>
          </c:cat>
          <c:val>
            <c:numRef>
              <c:f>'Kankerincidentie naar leeftijd'!$B$5:$B$17</c:f>
              <c:numCache>
                <c:formatCode>0</c:formatCode>
                <c:ptCount val="13"/>
                <c:pt idx="0">
                  <c:v>0.0</c:v>
                </c:pt>
                <c:pt idx="1">
                  <c:v>9.4</c:v>
                </c:pt>
                <c:pt idx="2">
                  <c:v>7.4</c:v>
                </c:pt>
                <c:pt idx="3">
                  <c:v>0.0</c:v>
                </c:pt>
                <c:pt idx="4">
                  <c:v>12.4</c:v>
                </c:pt>
                <c:pt idx="5">
                  <c:v>76.5</c:v>
                </c:pt>
                <c:pt idx="6">
                  <c:v>81.0</c:v>
                </c:pt>
                <c:pt idx="7">
                  <c:v>166.9</c:v>
                </c:pt>
                <c:pt idx="8">
                  <c:v>164.2</c:v>
                </c:pt>
                <c:pt idx="9">
                  <c:v>48.2</c:v>
                </c:pt>
                <c:pt idx="10">
                  <c:v>141.9</c:v>
                </c:pt>
                <c:pt idx="11">
                  <c:v>203.9</c:v>
                </c:pt>
                <c:pt idx="12" formatCode="General">
                  <c:v>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D1-4BF7-AF68-B434D3FD8F17}"/>
            </c:ext>
          </c:extLst>
        </c:ser>
        <c:ser>
          <c:idx val="1"/>
          <c:order val="1"/>
          <c:tx>
            <c:strRef>
              <c:f>'Kankerincidentie naar leeftijd'!$C$4</c:f>
              <c:strCache>
                <c:ptCount val="1"/>
                <c:pt idx="0">
                  <c:v>Jaarlijkse incidentie per 100.000 vrouwen, 2009 - 2011</c:v>
                </c:pt>
              </c:strCache>
            </c:strRef>
          </c:tx>
          <c:spPr>
            <a:solidFill>
              <a:srgbClr val="FAA065"/>
            </a:solidFill>
            <a:ln>
              <a:noFill/>
            </a:ln>
            <a:effectLst/>
          </c:spPr>
          <c:invertIfNegative val="0"/>
          <c:cat>
            <c:strRef>
              <c:f>'Kankerincidentie naar leeftijd'!$A$5:$A$17</c:f>
              <c:strCache>
                <c:ptCount val="13"/>
                <c:pt idx="0">
                  <c:v>0-29 jaar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  <c:pt idx="8">
                  <c:v>65-69</c:v>
                </c:pt>
                <c:pt idx="9">
                  <c:v>70-74</c:v>
                </c:pt>
                <c:pt idx="10">
                  <c:v>75-79</c:v>
                </c:pt>
                <c:pt idx="11">
                  <c:v>80-84</c:v>
                </c:pt>
                <c:pt idx="12">
                  <c:v>85+</c:v>
                </c:pt>
              </c:strCache>
            </c:strRef>
          </c:cat>
          <c:val>
            <c:numRef>
              <c:f>'Kankerincidentie naar leeftijd'!$C$5:$C$17</c:f>
              <c:numCache>
                <c:formatCode>0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4.8</c:v>
                </c:pt>
                <c:pt idx="5">
                  <c:v>16.2</c:v>
                </c:pt>
                <c:pt idx="6">
                  <c:v>30.8</c:v>
                </c:pt>
                <c:pt idx="7">
                  <c:v>14.8</c:v>
                </c:pt>
                <c:pt idx="8">
                  <c:v>67.6</c:v>
                </c:pt>
                <c:pt idx="9">
                  <c:v>59.9</c:v>
                </c:pt>
                <c:pt idx="10">
                  <c:v>16.3</c:v>
                </c:pt>
                <c:pt idx="11">
                  <c:v>24.8</c:v>
                </c:pt>
                <c:pt idx="1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251122448"/>
        <c:axId val="-1241868336"/>
      </c:barChart>
      <c:catAx>
        <c:axId val="-125112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241868336"/>
        <c:crosses val="autoZero"/>
        <c:auto val="1"/>
        <c:lblAlgn val="ctr"/>
        <c:lblOffset val="100"/>
        <c:noMultiLvlLbl val="0"/>
      </c:catAx>
      <c:valAx>
        <c:axId val="-1241868336"/>
        <c:scaling>
          <c:orientation val="minMax"/>
          <c:max val="2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Jaarlijkse incidentie per 100.000 personen, 2009 - 2011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-125112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'Sterfte trend Curaçao'!$A$5</c:f>
              <c:strCache>
                <c:ptCount val="1"/>
                <c:pt idx="0">
                  <c:v>Curaçao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strRef>
              <c:f>'Sterfte trend Curaçao'!$B$4:$G$4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'Sterfte trend Curaçao'!$B$5:$G$5</c:f>
              <c:numCache>
                <c:formatCode>General</c:formatCode>
                <c:ptCount val="6"/>
                <c:pt idx="4" formatCode="0.0">
                  <c:v>21.4</c:v>
                </c:pt>
                <c:pt idx="5" formatCode="0.0">
                  <c:v>19.1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'Sterfte trend Curaçao'!$A$6</c:f>
              <c:strCache>
                <c:ptCount val="1"/>
                <c:pt idx="0">
                  <c:v>Nederlandse Antillen</c:v>
                </c:pt>
              </c:strCache>
            </c:strRef>
          </c:tx>
          <c:spPr>
            <a:ln w="28575" cap="rnd">
              <a:solidFill>
                <a:srgbClr val="87BC2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7BC2E"/>
              </a:solidFill>
              <a:ln w="9525">
                <a:solidFill>
                  <a:srgbClr val="87BC2E"/>
                </a:solidFill>
              </a:ln>
              <a:effectLst/>
            </c:spPr>
          </c:marker>
          <c:cat>
            <c:strRef>
              <c:f>'Sterfte trend Curaçao'!$B$4:$G$4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'Sterfte trend Curaçao'!$B$6:$G$6</c:f>
              <c:numCache>
                <c:formatCode>0.0</c:formatCode>
                <c:ptCount val="6"/>
                <c:pt idx="0">
                  <c:v>22.46781311720382</c:v>
                </c:pt>
                <c:pt idx="1">
                  <c:v>26.72738402667638</c:v>
                </c:pt>
                <c:pt idx="2">
                  <c:v>19.66561241137074</c:v>
                </c:pt>
                <c:pt idx="3">
                  <c:v>19.6107869276115</c:v>
                </c:pt>
                <c:pt idx="4">
                  <c:v>22.36435522589405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17875152"/>
        <c:axId val="-1218232096"/>
      </c:lineChart>
      <c:catAx>
        <c:axId val="-121787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218232096"/>
        <c:crosses val="autoZero"/>
        <c:auto val="1"/>
        <c:lblAlgn val="ctr"/>
        <c:lblOffset val="100"/>
        <c:noMultiLvlLbl val="0"/>
      </c:catAx>
      <c:valAx>
        <c:axId val="-1218232096"/>
        <c:scaling>
          <c:orientation val="minMax"/>
          <c:max val="5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 sz="1000" b="0" i="0" u="none" strike="noStrike" baseline="0">
                    <a:effectLst/>
                  </a:rPr>
                  <a:t>Op leeftijd gestandaardiseerde sterfte (per 100.000 personen)</a:t>
                </a:r>
                <a:r>
                  <a:rPr lang="en-US" sz="1000" b="0" i="0" u="sng" strike="noStrike" baseline="0">
                    <a:effectLst/>
                  </a:rPr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217875152"/>
        <c:crosses val="autoZero"/>
        <c:crossBetween val="between"/>
        <c:majorUnit val="10.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</c:dPt>
          <c:cat>
            <c:strRef>
              <c:f>'Internationaal sterfte'!$A$5:$A$31</c:f>
              <c:strCache>
                <c:ptCount val="27"/>
                <c:pt idx="0">
                  <c:v>Anguilla</c:v>
                </c:pt>
                <c:pt idx="1">
                  <c:v>Montserrat</c:v>
                </c:pt>
                <c:pt idx="2">
                  <c:v>Guyana</c:v>
                </c:pt>
                <c:pt idx="3">
                  <c:v>Antigua and Barbuda</c:v>
                </c:pt>
                <c:pt idx="4">
                  <c:v>Saint Vincent and the Grenadines</c:v>
                </c:pt>
                <c:pt idx="5">
                  <c:v>Haiti</c:v>
                </c:pt>
                <c:pt idx="6">
                  <c:v>Bahamas</c:v>
                </c:pt>
                <c:pt idx="7">
                  <c:v>Mexico</c:v>
                </c:pt>
                <c:pt idx="8">
                  <c:v>Guadeloupe</c:v>
                </c:pt>
                <c:pt idx="9">
                  <c:v>Barbados</c:v>
                </c:pt>
                <c:pt idx="10">
                  <c:v>French Guyana</c:v>
                </c:pt>
                <c:pt idx="11">
                  <c:v>Saint Kitts and Nevis</c:v>
                </c:pt>
                <c:pt idx="12">
                  <c:v>Saint Lucia</c:v>
                </c:pt>
                <c:pt idx="13">
                  <c:v>Dominica</c:v>
                </c:pt>
                <c:pt idx="14">
                  <c:v>Belize</c:v>
                </c:pt>
                <c:pt idx="15">
                  <c:v>Martinique</c:v>
                </c:pt>
                <c:pt idx="16">
                  <c:v>Cayman Islands</c:v>
                </c:pt>
                <c:pt idx="17">
                  <c:v>Turks and Caicos Islands</c:v>
                </c:pt>
                <c:pt idx="18">
                  <c:v>Trinidad and Tobago</c:v>
                </c:pt>
                <c:pt idx="19">
                  <c:v>Dominicaans Republiek</c:v>
                </c:pt>
                <c:pt idx="20">
                  <c:v>Aruba</c:v>
                </c:pt>
                <c:pt idx="21">
                  <c:v>Suriname</c:v>
                </c:pt>
                <c:pt idx="22">
                  <c:v>Jamaica</c:v>
                </c:pt>
                <c:pt idx="23">
                  <c:v>Grenada</c:v>
                </c:pt>
                <c:pt idx="24">
                  <c:v>Bermuda</c:v>
                </c:pt>
                <c:pt idx="25">
                  <c:v>Curaçao</c:v>
                </c:pt>
                <c:pt idx="26">
                  <c:v>Cuba</c:v>
                </c:pt>
              </c:strCache>
            </c:strRef>
          </c:cat>
          <c:val>
            <c:numRef>
              <c:f>'Internationaal sterfte'!$B$5:$B$31</c:f>
              <c:numCache>
                <c:formatCode>General</c:formatCode>
                <c:ptCount val="27"/>
                <c:pt idx="0">
                  <c:v>0.0</c:v>
                </c:pt>
                <c:pt idx="1">
                  <c:v>0.0</c:v>
                </c:pt>
                <c:pt idx="2">
                  <c:v>1.8</c:v>
                </c:pt>
                <c:pt idx="3">
                  <c:v>3.1</c:v>
                </c:pt>
                <c:pt idx="4">
                  <c:v>3.5</c:v>
                </c:pt>
                <c:pt idx="5">
                  <c:v>4.7</c:v>
                </c:pt>
                <c:pt idx="6">
                  <c:v>6.3</c:v>
                </c:pt>
                <c:pt idx="7">
                  <c:v>6.5</c:v>
                </c:pt>
                <c:pt idx="8">
                  <c:v>6.7</c:v>
                </c:pt>
                <c:pt idx="9">
                  <c:v>7.0</c:v>
                </c:pt>
                <c:pt idx="10">
                  <c:v>7.0</c:v>
                </c:pt>
                <c:pt idx="11">
                  <c:v>7.1</c:v>
                </c:pt>
                <c:pt idx="12">
                  <c:v>7.4</c:v>
                </c:pt>
                <c:pt idx="13">
                  <c:v>8.4</c:v>
                </c:pt>
                <c:pt idx="14">
                  <c:v>8.6</c:v>
                </c:pt>
                <c:pt idx="15">
                  <c:v>9.3</c:v>
                </c:pt>
                <c:pt idx="16">
                  <c:v>9.5</c:v>
                </c:pt>
                <c:pt idx="17">
                  <c:v>10.1</c:v>
                </c:pt>
                <c:pt idx="18">
                  <c:v>10.8</c:v>
                </c:pt>
                <c:pt idx="19">
                  <c:v>11.9</c:v>
                </c:pt>
                <c:pt idx="20">
                  <c:v>12.5</c:v>
                </c:pt>
                <c:pt idx="21">
                  <c:v>13.1</c:v>
                </c:pt>
                <c:pt idx="22">
                  <c:v>14.4</c:v>
                </c:pt>
                <c:pt idx="23">
                  <c:v>16.2</c:v>
                </c:pt>
                <c:pt idx="24">
                  <c:v>20.9</c:v>
                </c:pt>
                <c:pt idx="25">
                  <c:v>22.1</c:v>
                </c:pt>
                <c:pt idx="26">
                  <c:v>30.2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190339056"/>
        <c:axId val="-1251671872"/>
      </c:barChart>
      <c:catAx>
        <c:axId val="-1190339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251671872"/>
        <c:crosses val="autoZero"/>
        <c:auto val="1"/>
        <c:lblAlgn val="ctr"/>
        <c:lblOffset val="100"/>
        <c:noMultiLvlLbl val="0"/>
      </c:catAx>
      <c:valAx>
        <c:axId val="-12516718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 b="1"/>
                  <a:t>Sterfte per 100.000 personen (op leeftijd gestandaardiseerd)</a:t>
                </a:r>
              </a:p>
            </c:rich>
          </c:tx>
          <c:layout>
            <c:manualLayout>
              <c:xMode val="edge"/>
              <c:yMode val="edge"/>
              <c:x val="0.127803847303897"/>
              <c:y val="0.025896414342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-119033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</xdr:row>
      <xdr:rowOff>165100</xdr:rowOff>
    </xdr:from>
    <xdr:to>
      <xdr:col>11</xdr:col>
      <xdr:colOff>520700</xdr:colOff>
      <xdr:row>19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711200</xdr:colOff>
      <xdr:row>8</xdr:row>
      <xdr:rowOff>177800</xdr:rowOff>
    </xdr:from>
    <xdr:to>
      <xdr:col>9</xdr:col>
      <xdr:colOff>558800</xdr:colOff>
      <xdr:row>21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469900</xdr:colOff>
      <xdr:row>3</xdr:row>
      <xdr:rowOff>165100</xdr:rowOff>
    </xdr:from>
    <xdr:to>
      <xdr:col>10</xdr:col>
      <xdr:colOff>533400</xdr:colOff>
      <xdr:row>32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0.38481</cdr:x>
      <cdr:y>0.14066</cdr:y>
    </cdr:from>
    <cdr:to>
      <cdr:x>0.41512</cdr:x>
      <cdr:y>0.16264</cdr:y>
    </cdr:to>
    <cdr:pic>
      <cdr:nvPicPr>
        <cdr:cNvPr id="2" name="Afbeelding 5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30400" y="812801"/>
          <a:ext cx="152070" cy="127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0.39747</cdr:x>
      <cdr:y>0.10769</cdr:y>
    </cdr:from>
    <cdr:to>
      <cdr:x>0.42778</cdr:x>
      <cdr:y>0.12967</cdr:y>
    </cdr:to>
    <cdr:pic>
      <cdr:nvPicPr>
        <cdr:cNvPr id="3" name="Afbeelding 5">
          <a:extLst xmlns:a="http://schemas.openxmlformats.org/drawingml/2006/main">
            <a:ext uri="{FF2B5EF4-FFF2-40B4-BE49-F238E27FC236}">
              <a16:creationId xmlns:a16="http://schemas.microsoft.com/office/drawing/2014/main" xmlns="" xmlns:lc="http://schemas.openxmlformats.org/drawingml/2006/lockedCanvas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93900" y="622300"/>
          <a:ext cx="152070" cy="127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L1" sqref="L1:L1048576"/>
    </sheetView>
  </sheetViews>
  <sheetFormatPr baseColWidth="10" defaultRowHeight="15" x14ac:dyDescent="0.2"/>
  <cols>
    <col min="1" max="1" width="26.6640625" customWidth="1"/>
    <col min="2" max="3" width="23.5" customWidth="1"/>
  </cols>
  <sheetData>
    <row r="1" spans="1:7" s="1" customFormat="1" x14ac:dyDescent="0.2">
      <c r="A1" s="2" t="s">
        <v>58</v>
      </c>
      <c r="B1" s="2"/>
    </row>
    <row r="2" spans="1:7" s="1" customFormat="1" x14ac:dyDescent="0.2">
      <c r="A2" s="5" t="s">
        <v>57</v>
      </c>
      <c r="B2" s="2"/>
    </row>
    <row r="4" spans="1:7" ht="46" thickBot="1" x14ac:dyDescent="0.25">
      <c r="A4" s="7"/>
      <c r="B4" s="7" t="s">
        <v>52</v>
      </c>
      <c r="C4" s="7" t="s">
        <v>53</v>
      </c>
      <c r="D4" s="8"/>
      <c r="E4" s="1"/>
      <c r="F4" s="1"/>
      <c r="G4" s="1"/>
    </row>
    <row r="5" spans="1:7" x14ac:dyDescent="0.2">
      <c r="A5" s="22" t="s">
        <v>54</v>
      </c>
      <c r="B5" s="23">
        <v>0</v>
      </c>
      <c r="C5" s="23">
        <v>0</v>
      </c>
      <c r="D5" s="1"/>
      <c r="E5" s="1"/>
      <c r="F5" s="1"/>
      <c r="G5" s="1"/>
    </row>
    <row r="6" spans="1:7" x14ac:dyDescent="0.2">
      <c r="A6" s="11" t="s">
        <v>0</v>
      </c>
      <c r="B6" s="23">
        <v>9.4</v>
      </c>
      <c r="C6" s="23">
        <v>0</v>
      </c>
      <c r="D6" s="1"/>
    </row>
    <row r="7" spans="1:7" x14ac:dyDescent="0.2">
      <c r="A7" s="11" t="s">
        <v>1</v>
      </c>
      <c r="B7" s="23">
        <v>7.4</v>
      </c>
      <c r="C7" s="23">
        <v>0</v>
      </c>
      <c r="D7" s="1"/>
    </row>
    <row r="8" spans="1:7" x14ac:dyDescent="0.2">
      <c r="A8" s="11" t="s">
        <v>2</v>
      </c>
      <c r="B8" s="23">
        <v>0</v>
      </c>
      <c r="C8" s="23">
        <v>0</v>
      </c>
      <c r="D8" s="1"/>
    </row>
    <row r="9" spans="1:7" x14ac:dyDescent="0.2">
      <c r="A9" s="11" t="s">
        <v>3</v>
      </c>
      <c r="B9" s="23">
        <v>12.4</v>
      </c>
      <c r="C9" s="23">
        <v>4.8</v>
      </c>
      <c r="D9" s="1"/>
    </row>
    <row r="10" spans="1:7" x14ac:dyDescent="0.2">
      <c r="A10" s="11" t="s">
        <v>4</v>
      </c>
      <c r="B10" s="23">
        <v>76.5</v>
      </c>
      <c r="C10" s="23">
        <v>16.2</v>
      </c>
      <c r="D10" s="1"/>
    </row>
    <row r="11" spans="1:7" x14ac:dyDescent="0.2">
      <c r="A11" s="11" t="s">
        <v>5</v>
      </c>
      <c r="B11" s="23">
        <v>81</v>
      </c>
      <c r="C11" s="23">
        <v>30.8</v>
      </c>
      <c r="D11" s="1"/>
    </row>
    <row r="12" spans="1:7" x14ac:dyDescent="0.2">
      <c r="A12" s="11" t="s">
        <v>6</v>
      </c>
      <c r="B12" s="23">
        <v>166.9</v>
      </c>
      <c r="C12" s="23">
        <v>14.8</v>
      </c>
      <c r="D12" s="1"/>
    </row>
    <row r="13" spans="1:7" x14ac:dyDescent="0.2">
      <c r="A13" s="11" t="s">
        <v>7</v>
      </c>
      <c r="B13" s="24">
        <v>164.2</v>
      </c>
      <c r="C13" s="24">
        <v>67.599999999999994</v>
      </c>
      <c r="D13" s="1"/>
    </row>
    <row r="14" spans="1:7" x14ac:dyDescent="0.2">
      <c r="A14" s="11" t="s">
        <v>8</v>
      </c>
      <c r="B14" s="23">
        <v>48.2</v>
      </c>
      <c r="C14" s="23">
        <v>59.9</v>
      </c>
      <c r="D14" s="1"/>
    </row>
    <row r="15" spans="1:7" x14ac:dyDescent="0.2">
      <c r="A15" s="11" t="s">
        <v>9</v>
      </c>
      <c r="B15" s="23">
        <v>141.9</v>
      </c>
      <c r="C15" s="23">
        <v>16.3</v>
      </c>
      <c r="D15" s="1"/>
    </row>
    <row r="16" spans="1:7" x14ac:dyDescent="0.2">
      <c r="A16" s="27" t="s">
        <v>10</v>
      </c>
      <c r="B16" s="26">
        <v>203.9</v>
      </c>
      <c r="C16" s="26">
        <v>24.8</v>
      </c>
      <c r="D16" s="1"/>
    </row>
    <row r="17" spans="1:4" ht="16" thickBot="1" x14ac:dyDescent="0.25">
      <c r="A17" s="12" t="s">
        <v>11</v>
      </c>
      <c r="B17" s="12">
        <v>0</v>
      </c>
      <c r="C17" s="25">
        <v>0</v>
      </c>
      <c r="D17" s="1"/>
    </row>
    <row r="18" spans="1:4" x14ac:dyDescent="0.2">
      <c r="A18" s="9"/>
      <c r="B18" s="9"/>
      <c r="C18" s="28"/>
    </row>
    <row r="19" spans="1:4" x14ac:dyDescent="0.2">
      <c r="A19" s="6" t="s">
        <v>56</v>
      </c>
      <c r="B19" s="3"/>
    </row>
    <row r="20" spans="1:4" x14ac:dyDescent="0.2">
      <c r="A2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"/>
  <sheetViews>
    <sheetView workbookViewId="0">
      <selection activeCell="A9" sqref="A9"/>
    </sheetView>
  </sheetViews>
  <sheetFormatPr baseColWidth="10" defaultRowHeight="15" x14ac:dyDescent="0.2"/>
  <cols>
    <col min="1" max="1" width="19.33203125" style="2" customWidth="1"/>
    <col min="2" max="7" width="10.83203125" style="2"/>
  </cols>
  <sheetData>
    <row r="1" spans="1:16384" s="1" customFormat="1" x14ac:dyDescent="0.2">
      <c r="A1" s="11" t="s">
        <v>46</v>
      </c>
      <c r="B1" s="2"/>
      <c r="C1" s="2"/>
      <c r="D1" s="2"/>
      <c r="E1" s="2"/>
      <c r="F1" s="2"/>
      <c r="G1" s="2"/>
    </row>
    <row r="2" spans="1:16384" s="1" customFormat="1" x14ac:dyDescent="0.2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s="1" customFormat="1" x14ac:dyDescent="0.2">
      <c r="A3" s="2"/>
      <c r="B3" s="2"/>
      <c r="C3" s="2"/>
      <c r="D3" s="2"/>
      <c r="E3" s="2"/>
      <c r="F3" s="2"/>
      <c r="G3" s="2"/>
    </row>
    <row r="4" spans="1:16384" s="1" customFormat="1" ht="16" thickBot="1" x14ac:dyDescent="0.25">
      <c r="A4" s="12"/>
      <c r="B4" s="13" t="s">
        <v>38</v>
      </c>
      <c r="C4" s="13" t="s">
        <v>39</v>
      </c>
      <c r="D4" s="13" t="s">
        <v>40</v>
      </c>
      <c r="E4" s="13" t="s">
        <v>41</v>
      </c>
      <c r="F4" s="13" t="s">
        <v>42</v>
      </c>
      <c r="G4" s="13" t="s">
        <v>45</v>
      </c>
    </row>
    <row r="5" spans="1:16384" s="1" customFormat="1" x14ac:dyDescent="0.2">
      <c r="A5" s="14" t="s">
        <v>59</v>
      </c>
      <c r="B5" s="16"/>
      <c r="C5" s="16"/>
      <c r="D5" s="16"/>
      <c r="E5" s="16"/>
      <c r="F5" s="17">
        <v>21.4</v>
      </c>
      <c r="G5" s="17">
        <v>19.100000000000001</v>
      </c>
    </row>
    <row r="6" spans="1:16384" s="1" customFormat="1" ht="16" thickBot="1" x14ac:dyDescent="0.25">
      <c r="A6" s="15" t="s">
        <v>43</v>
      </c>
      <c r="B6" s="18">
        <v>22.467813117203818</v>
      </c>
      <c r="C6" s="18">
        <v>26.727384026676383</v>
      </c>
      <c r="D6" s="18">
        <v>19.665612411370738</v>
      </c>
      <c r="E6" s="18">
        <v>19.610786927611493</v>
      </c>
      <c r="F6" s="18">
        <v>22.364355225894055</v>
      </c>
      <c r="G6" s="19"/>
    </row>
    <row r="7" spans="1:16384" s="1" customFormat="1" x14ac:dyDescent="0.2">
      <c r="A7" s="2"/>
      <c r="B7" s="2"/>
      <c r="C7" s="2"/>
      <c r="D7" s="2"/>
      <c r="E7" s="2"/>
      <c r="F7" s="2"/>
      <c r="G7" s="2"/>
    </row>
    <row r="8" spans="1:16384" s="1" customFormat="1" x14ac:dyDescent="0.2">
      <c r="A8" s="2"/>
      <c r="B8" s="2"/>
      <c r="C8" s="2"/>
      <c r="D8" s="2"/>
      <c r="E8" s="2"/>
      <c r="F8" s="2"/>
      <c r="G8" s="2"/>
    </row>
    <row r="9" spans="1:16384" s="1" customFormat="1" x14ac:dyDescent="0.2">
      <c r="A9" s="2" t="s">
        <v>55</v>
      </c>
      <c r="B9" s="2"/>
      <c r="C9" s="2"/>
      <c r="D9" s="2"/>
      <c r="E9" s="2"/>
      <c r="F9" s="2"/>
      <c r="G9" s="2"/>
    </row>
    <row r="10" spans="1:16384" s="1" customFormat="1" x14ac:dyDescent="0.2">
      <c r="A10" s="2"/>
      <c r="B10" s="2"/>
      <c r="C10" s="2"/>
      <c r="D10" s="2"/>
      <c r="E10" s="2"/>
      <c r="F10" s="2"/>
      <c r="G10" s="2"/>
    </row>
    <row r="11" spans="1:16384" s="1" customFormat="1" x14ac:dyDescent="0.2">
      <c r="A11" s="2"/>
      <c r="B11" s="2"/>
      <c r="C11" s="2"/>
      <c r="D11" s="2"/>
      <c r="E11" s="2"/>
      <c r="F11" s="2"/>
      <c r="G11" s="2"/>
    </row>
  </sheetData>
  <conditionalFormatting sqref="B6:F6">
    <cfRule type="containsText" dxfId="1" priority="1" operator="containsText" text="ONWAAR">
      <formula>NOT(ISERROR(SEARCH("ONWAAR",B6)))</formula>
    </cfRule>
    <cfRule type="containsText" dxfId="0" priority="2" operator="containsText" text="WAAR">
      <formula>NOT(ISERROR(SEARCH("WAAR",B6)))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" workbookViewId="0">
      <selection activeCell="B6" sqref="B6"/>
    </sheetView>
  </sheetViews>
  <sheetFormatPr baseColWidth="10" defaultRowHeight="15" x14ac:dyDescent="0.2"/>
  <cols>
    <col min="1" max="3" width="23.33203125" style="3" customWidth="1"/>
  </cols>
  <sheetData>
    <row r="1" spans="1:4" x14ac:dyDescent="0.2">
      <c r="A1" s="2" t="s">
        <v>48</v>
      </c>
      <c r="B1" s="2"/>
      <c r="C1" s="2"/>
    </row>
    <row r="2" spans="1:4" x14ac:dyDescent="0.2">
      <c r="A2" s="11" t="s">
        <v>57</v>
      </c>
    </row>
    <row r="3" spans="1:4" x14ac:dyDescent="0.2">
      <c r="A3" s="11"/>
    </row>
    <row r="4" spans="1:4" ht="46" thickBot="1" x14ac:dyDescent="0.25">
      <c r="A4" s="4"/>
      <c r="B4" s="7" t="s">
        <v>47</v>
      </c>
      <c r="C4" s="7"/>
      <c r="D4" s="1"/>
    </row>
    <row r="5" spans="1:4" x14ac:dyDescent="0.2">
      <c r="A5" s="2" t="s">
        <v>24</v>
      </c>
      <c r="B5" s="2" t="s">
        <v>50</v>
      </c>
      <c r="C5" s="2">
        <v>2014</v>
      </c>
      <c r="D5" s="1"/>
    </row>
    <row r="6" spans="1:4" x14ac:dyDescent="0.2">
      <c r="A6" s="10" t="s">
        <v>27</v>
      </c>
      <c r="B6" s="10" t="s">
        <v>50</v>
      </c>
      <c r="C6" s="10">
        <v>2014</v>
      </c>
      <c r="D6" s="1"/>
    </row>
    <row r="7" spans="1:4" x14ac:dyDescent="0.2">
      <c r="A7" s="2" t="s">
        <v>17</v>
      </c>
      <c r="B7" s="2">
        <v>1.8</v>
      </c>
      <c r="C7" s="2">
        <v>2012</v>
      </c>
      <c r="D7" s="1"/>
    </row>
    <row r="8" spans="1:4" x14ac:dyDescent="0.2">
      <c r="A8" s="10" t="s">
        <v>23</v>
      </c>
      <c r="B8" s="10">
        <v>3.1</v>
      </c>
      <c r="C8" s="10">
        <v>2014</v>
      </c>
      <c r="D8" s="1"/>
    </row>
    <row r="9" spans="1:4" x14ac:dyDescent="0.2">
      <c r="A9" s="10" t="s">
        <v>30</v>
      </c>
      <c r="B9" s="10">
        <v>3.5</v>
      </c>
      <c r="C9" s="10">
        <v>2014</v>
      </c>
      <c r="D9" s="1"/>
    </row>
    <row r="10" spans="1:4" x14ac:dyDescent="0.2">
      <c r="A10" s="2" t="s">
        <v>25</v>
      </c>
      <c r="B10" s="2">
        <v>4.7</v>
      </c>
      <c r="C10" s="2">
        <v>2004</v>
      </c>
      <c r="D10" s="1"/>
    </row>
    <row r="11" spans="1:4" x14ac:dyDescent="0.2">
      <c r="A11" s="2" t="s">
        <v>14</v>
      </c>
      <c r="B11" s="2">
        <v>6.3</v>
      </c>
      <c r="C11" s="2">
        <v>2013</v>
      </c>
      <c r="D11" s="1"/>
    </row>
    <row r="12" spans="1:4" x14ac:dyDescent="0.2">
      <c r="A12" s="2" t="s">
        <v>26</v>
      </c>
      <c r="B12" s="2">
        <v>6.5</v>
      </c>
      <c r="C12" s="2">
        <v>2014</v>
      </c>
      <c r="D12" s="1"/>
    </row>
    <row r="13" spans="1:4" x14ac:dyDescent="0.2">
      <c r="A13" s="10" t="s">
        <v>35</v>
      </c>
      <c r="B13" s="10">
        <v>6.7</v>
      </c>
      <c r="C13" s="10">
        <v>2013</v>
      </c>
      <c r="D13" s="1"/>
    </row>
    <row r="14" spans="1:4" x14ac:dyDescent="0.2">
      <c r="A14" s="10" t="s">
        <v>13</v>
      </c>
      <c r="B14" s="10">
        <v>7</v>
      </c>
      <c r="C14" s="10">
        <v>2013</v>
      </c>
      <c r="D14" s="1"/>
    </row>
    <row r="15" spans="1:4" x14ac:dyDescent="0.2">
      <c r="A15" s="10" t="s">
        <v>37</v>
      </c>
      <c r="B15" s="10">
        <v>7</v>
      </c>
      <c r="C15" s="10">
        <v>2013</v>
      </c>
      <c r="D15" s="1"/>
    </row>
    <row r="16" spans="1:4" x14ac:dyDescent="0.2">
      <c r="A16" s="2" t="s">
        <v>28</v>
      </c>
      <c r="B16" s="2">
        <v>7.1</v>
      </c>
      <c r="C16" s="2">
        <v>2012</v>
      </c>
      <c r="D16" s="1"/>
    </row>
    <row r="17" spans="1:4" x14ac:dyDescent="0.2">
      <c r="A17" s="2" t="s">
        <v>29</v>
      </c>
      <c r="B17" s="2">
        <v>7.4</v>
      </c>
      <c r="C17" s="2">
        <v>2014</v>
      </c>
      <c r="D17" s="1"/>
    </row>
    <row r="18" spans="1:4" x14ac:dyDescent="0.2">
      <c r="A18" s="2" t="s">
        <v>20</v>
      </c>
      <c r="B18" s="2">
        <v>8.4</v>
      </c>
      <c r="C18" s="2">
        <v>2014</v>
      </c>
      <c r="D18" s="1"/>
    </row>
    <row r="19" spans="1:4" x14ac:dyDescent="0.2">
      <c r="A19" s="2" t="s">
        <v>18</v>
      </c>
      <c r="B19" s="2">
        <v>8.6</v>
      </c>
      <c r="C19" s="2">
        <v>2014</v>
      </c>
      <c r="D19" s="1"/>
    </row>
    <row r="20" spans="1:4" x14ac:dyDescent="0.2">
      <c r="A20" s="10" t="s">
        <v>36</v>
      </c>
      <c r="B20" s="10">
        <v>9.3000000000000007</v>
      </c>
      <c r="C20" s="10">
        <v>2013</v>
      </c>
      <c r="D20" s="1"/>
    </row>
    <row r="21" spans="1:4" x14ac:dyDescent="0.2">
      <c r="A21" s="2" t="s">
        <v>21</v>
      </c>
      <c r="B21" s="2">
        <v>9.5</v>
      </c>
      <c r="C21" s="2">
        <v>2013</v>
      </c>
      <c r="D21" s="1"/>
    </row>
    <row r="22" spans="1:4" x14ac:dyDescent="0.2">
      <c r="A22" s="10" t="s">
        <v>32</v>
      </c>
      <c r="B22" s="10">
        <v>10.1</v>
      </c>
      <c r="C22" s="10">
        <v>2014</v>
      </c>
      <c r="D22" s="1"/>
    </row>
    <row r="23" spans="1:4" x14ac:dyDescent="0.2">
      <c r="A23" s="2" t="s">
        <v>31</v>
      </c>
      <c r="B23" s="2">
        <v>10.8</v>
      </c>
      <c r="C23" s="2">
        <v>2010</v>
      </c>
      <c r="D23" s="1"/>
    </row>
    <row r="24" spans="1:4" x14ac:dyDescent="0.2">
      <c r="A24" s="10" t="s">
        <v>34</v>
      </c>
      <c r="B24" s="10">
        <v>11.9</v>
      </c>
      <c r="C24" s="10">
        <v>2012</v>
      </c>
      <c r="D24" s="1"/>
    </row>
    <row r="25" spans="1:4" x14ac:dyDescent="0.2">
      <c r="A25" s="2" t="s">
        <v>16</v>
      </c>
      <c r="B25" s="2">
        <v>12.5</v>
      </c>
      <c r="C25" s="2">
        <v>2014</v>
      </c>
      <c r="D25" s="1"/>
    </row>
    <row r="26" spans="1:4" x14ac:dyDescent="0.2">
      <c r="A26" s="2" t="s">
        <v>19</v>
      </c>
      <c r="B26" s="2">
        <v>13.1</v>
      </c>
      <c r="C26" s="2">
        <v>2014</v>
      </c>
      <c r="D26" s="1"/>
    </row>
    <row r="27" spans="1:4" x14ac:dyDescent="0.2">
      <c r="A27" s="2" t="s">
        <v>15</v>
      </c>
      <c r="B27" s="2">
        <v>14.4</v>
      </c>
      <c r="C27" s="2">
        <v>2011</v>
      </c>
      <c r="D27" s="1"/>
    </row>
    <row r="28" spans="1:4" x14ac:dyDescent="0.2">
      <c r="A28" s="2" t="s">
        <v>12</v>
      </c>
      <c r="B28" s="2">
        <v>16.2</v>
      </c>
      <c r="C28" s="2">
        <v>2014</v>
      </c>
      <c r="D28" s="1"/>
    </row>
    <row r="29" spans="1:4" x14ac:dyDescent="0.2">
      <c r="A29" s="2" t="s">
        <v>22</v>
      </c>
      <c r="B29" s="2">
        <v>20.9</v>
      </c>
      <c r="C29" s="2">
        <v>2014</v>
      </c>
      <c r="D29" s="1"/>
    </row>
    <row r="30" spans="1:4" x14ac:dyDescent="0.2">
      <c r="A30" s="2" t="s">
        <v>59</v>
      </c>
      <c r="B30" s="2">
        <v>22.1</v>
      </c>
      <c r="C30" s="2">
        <v>2007</v>
      </c>
      <c r="D30" s="1"/>
    </row>
    <row r="31" spans="1:4" ht="16" thickBot="1" x14ac:dyDescent="0.25">
      <c r="A31" s="4" t="s">
        <v>33</v>
      </c>
      <c r="B31" s="4">
        <v>30.2</v>
      </c>
      <c r="C31" s="4">
        <v>2014</v>
      </c>
      <c r="D31" s="1"/>
    </row>
    <row r="32" spans="1:4" x14ac:dyDescent="0.2">
      <c r="A32" s="10" t="s">
        <v>44</v>
      </c>
      <c r="B32" s="20">
        <f>AVERAGE(B5:B31)</f>
        <v>10.363999999999999</v>
      </c>
      <c r="C32" s="2"/>
      <c r="D32" s="1"/>
    </row>
    <row r="34" spans="1:3" s="1" customFormat="1" x14ac:dyDescent="0.2">
      <c r="A34" s="2"/>
      <c r="B34" s="2"/>
      <c r="C34" s="2"/>
    </row>
    <row r="35" spans="1:3" s="1" customFormat="1" x14ac:dyDescent="0.2">
      <c r="A35" s="2" t="s">
        <v>49</v>
      </c>
      <c r="B35" s="2"/>
      <c r="C35" s="2"/>
    </row>
    <row r="36" spans="1:3" s="1" customFormat="1" x14ac:dyDescent="0.2">
      <c r="A36" s="21" t="s">
        <v>51</v>
      </c>
      <c r="B36" s="2"/>
      <c r="C36" s="2"/>
    </row>
    <row r="37" spans="1:3" s="1" customFormat="1" x14ac:dyDescent="0.2">
      <c r="A37" s="2"/>
      <c r="B37" s="2"/>
      <c r="C37" s="2"/>
    </row>
  </sheetData>
  <sortState ref="A5:C31">
    <sortCondition ref="B5:B3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Kankerincidentie naar leeftijd</vt:lpstr>
      <vt:lpstr>Sterfte trend Curaçao</vt:lpstr>
      <vt:lpstr>Internationaal sterfte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2019-12-11T17:32:31Z</dcterms:modified>
</cp:coreProperties>
</file>